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YILLIK PLAN" sheetId="1" state="visible" r:id="rId3"/>
  </sheets>
  <definedNames>
    <definedName function="false" hidden="false" localSheetId="0" name="_xlnm.Print_Area" vbProcedure="false">'YILLIK PLAN'!$A$1:$M$59</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<sst xmlns="http://schemas.openxmlformats.org/spreadsheetml/2006/main" count="232" uniqueCount="111">
  <si>
    <t xml:space="preserve">T.C.</t>
  </si>
  <si>
    <t xml:space="preserve">MİLLİ EĞİTİM BAKANLIĞI</t>
  </si>
  <si>
    <t xml:space="preserve">2025-2026 EĞİTİM ÖĞRETİM YILI</t>
  </si>
  <si>
    <t xml:space="preserve">PAZARCIK AKSU MESLEKİ VE TEKNİK ANADOLU LİSESİ</t>
  </si>
  <si>
    <t xml:space="preserve">12/G SINIFI</t>
  </si>
  <si>
    <t xml:space="preserve">SEÇMELİ MESLEKİ YABANCI DİL (MAKİNE)</t>
  </si>
  <si>
    <t xml:space="preserve">ÜNİTELENDİRİLMİŞ YILLIK DERS PLANIDIR</t>
  </si>
  <si>
    <t xml:space="preserve">AY</t>
  </si>
  <si>
    <t xml:space="preserve">HAFTA</t>
  </si>
  <si>
    <t xml:space="preserve">GÜN</t>
  </si>
  <si>
    <t xml:space="preserve">SAAT</t>
  </si>
  <si>
    <t xml:space="preserve">DERSİN AMACI</t>
  </si>
  <si>
    <t xml:space="preserve">ÜNİTE</t>
  </si>
  <si>
    <t xml:space="preserve">ÖĞRENME KAZANIMI</t>
  </si>
  <si>
    <t xml:space="preserve">KONU</t>
  </si>
  <si>
    <t xml:space="preserve">ÖĞRENME-ÖĞRETME YÖNTEM VE TEKNİKLERİ</t>
  </si>
  <si>
    <t xml:space="preserve">EĞİTİM TEKNOLOJİSİ</t>
  </si>
  <si>
    <t xml:space="preserve">ÖLÇME DEĞERLENDİRME</t>
  </si>
  <si>
    <t xml:space="preserve">ATATÜRK'ÜN İLKELERİ</t>
  </si>
  <si>
    <t xml:space="preserve">BELİRLİ GÜN VE HAFTALAR </t>
  </si>
  <si>
    <t xml:space="preserve">EYLÜL</t>
  </si>
  <si>
    <t xml:space="preserve">Bu derste öğrenciye; mesleğinin gerektirdiği teknik terimleri yabancı dile çevirip cümle içinde kullanma, dinleme, okuma, yazma, konuşma ve iletişim kurarken kullanma ile ilgili bilgi ve becerilerin kazandırılması amaçlanmaktadır.</t>
  </si>
  <si>
    <t xml:space="preserve">1.ÖĞRENME BİRİMİ: YABANCI DİLDE TEMEL İMALAT İŞLEMLERİ</t>
  </si>
  <si>
    <t xml:space="preserve">Makine Teknolojisi alanı ile ilgili temel kavramları yabancı dilde ifade eder.</t>
  </si>
  <si>
    <t xml:space="preserve">1. Technıcal Objects 
1.1.Name Of Objects
1.2. What’s this? What’s that? </t>
  </si>
  <si>
    <t xml:space="preserve">Anlatım, Gösteri Ve Soru Cevap  Metodu</t>
  </si>
  <si>
    <t xml:space="preserve">Teknik Yabancı Dil Modülü Sözlük, İngilizce  Teknik, Kitap Dergi Web Sayfaları</t>
  </si>
  <si>
    <t xml:space="preserve">1.3. Components Of Objects </t>
  </si>
  <si>
    <t xml:space="preserve">2. Electrıcal House Objects 
2.1. Name Of Objects</t>
  </si>
  <si>
    <t xml:space="preserve">Temel el işlemlerinde kullanılan makine, takım ve markalama aletlerinin isimlerini yabancı dilde ifade eder.</t>
  </si>
  <si>
    <t xml:space="preserve">2.2. What Are These Called?
2.3. What’s This? What’s That?</t>
  </si>
  <si>
    <t xml:space="preserve">Atatürk’ün İnkılapçılık İlkesi</t>
  </si>
  <si>
    <t xml:space="preserve">EKİM</t>
  </si>
  <si>
    <t xml:space="preserve">3.Calculator
3.1. Introduction
3.2. Working With A Calculator</t>
  </si>
  <si>
    <t xml:space="preserve">3.3. How Many Does It Have?
3.4. What Do You Know?
3.5. Press That Pedal</t>
  </si>
  <si>
    <t xml:space="preserve">Makine Teknolojisi alanında kullanılan ölçme ve kontrol aletlerinin isimlerini yabancı dilde ifade eder.</t>
  </si>
  <si>
    <t xml:space="preserve">1.Technıcal Drawıng
1.1.Technical Drawing Instruments
1.2.Types Of Lines </t>
  </si>
  <si>
    <t xml:space="preserve">Ahilik Haftası</t>
  </si>
  <si>
    <t xml:space="preserve">1.3. Basic Geometrical Shapes 
1.4.Adjectives Referring To Dimensions </t>
  </si>
  <si>
    <t xml:space="preserve">Atatürk’ün Cumhuriyetçilik İlkesi</t>
  </si>
  <si>
    <t xml:space="preserve">29 Ekim Cumhuriyet Bayramı</t>
  </si>
  <si>
    <t xml:space="preserve">KASIM</t>
  </si>
  <si>
    <t xml:space="preserve">2.Technıcal Measurement 
2.1. Noun Referring To Dimensions </t>
  </si>
  <si>
    <t xml:space="preserve">1.dönem 1.sınav/uygulama</t>
  </si>
  <si>
    <t xml:space="preserve">10 Kasım Atatürk'ü Anma Haftası</t>
  </si>
  <si>
    <t xml:space="preserve">1.DONEM ARA TATİL</t>
  </si>
  <si>
    <t xml:space="preserve">Anlatım, gösterip yaptırma, soru cevap, grup çalışması, beyin fırtınası, uygulama, bireysel öğrenme</t>
  </si>
  <si>
    <t xml:space="preserve">Torna Tezgahları, Freze tezgahları, matkap tezgahları ,kesici takımlar, Akıllı tahta.</t>
  </si>
  <si>
    <t xml:space="preserve">Makine Teknolojisi alanında kullanılan vidalarla ilgili terimleri yabancı dilde ifade eder.</t>
  </si>
  <si>
    <t xml:space="preserve">2.2. External And Internal Dimensions Of Cylinder,Box,Pipe 
2.3.Describing Function Of Measuring Instruments And Parts </t>
  </si>
  <si>
    <t xml:space="preserve">3.Measurıng Equıpment 
3.1.Units Of Measurements </t>
  </si>
  <si>
    <t xml:space="preserve">24 Kasım Öğretmenler Günü</t>
  </si>
  <si>
    <t xml:space="preserve">ARALIK</t>
  </si>
  <si>
    <t xml:space="preserve">3.2. Adjectives From Geometrical Shapes </t>
  </si>
  <si>
    <t xml:space="preserve">2.ÖĞRENME BİRİMİ: YABANCI DİLDE ÜNİVERSAL TEZGAHLARDA İMALAT</t>
  </si>
  <si>
    <t xml:space="preserve">Üniversal takım tezgâhları ile ilgili terim ve kavramları yabancı dilde ifade eder.</t>
  </si>
  <si>
    <t xml:space="preserve">1. Maın Concepts About Machınery</t>
  </si>
  <si>
    <t xml:space="preserve">1.1. Machine Manufacturing</t>
  </si>
  <si>
    <t xml:space="preserve">Atatürk’ün Laiklik İlkesi</t>
  </si>
  <si>
    <t xml:space="preserve">İnsan Hakları ve Demokrasi Haftası</t>
  </si>
  <si>
    <t xml:space="preserve">1.2. Industrial Moulding</t>
  </si>
  <si>
    <t xml:space="preserve">Tutum, Yatırım ve Türk Malları Haftası</t>
  </si>
  <si>
    <t xml:space="preserve">OCAK</t>
  </si>
  <si>
    <t xml:space="preserve">Üniversal torna tezgâhları ile ilgili terim ve kavramları yabancı dilde ifade eder.</t>
  </si>
  <si>
    <t xml:space="preserve">1.3. Industrial Modeling Supported By Computers</t>
  </si>
  <si>
    <t xml:space="preserve">1.dönem 2.sınav/uygulama</t>
  </si>
  <si>
    <t xml:space="preserve">1.4. Draftsman</t>
  </si>
  <si>
    <t xml:space="preserve">YARIYIL TATİLİ</t>
  </si>
  <si>
    <t xml:space="preserve">ŞUBAT</t>
  </si>
  <si>
    <t xml:space="preserve">1.5. Textile Machinery Repairer</t>
  </si>
  <si>
    <t xml:space="preserve">2.The Tools And Equıpments That Are Used In Machınery</t>
  </si>
  <si>
    <t xml:space="preserve">Üniversal freze tezgâhları ile ilgili terim ve kavramları yabancı dilde ifade eder.</t>
  </si>
  <si>
    <t xml:space="preserve">2.1. Machine Tools Used In Manufacturing</t>
  </si>
  <si>
    <t xml:space="preserve">MART</t>
  </si>
  <si>
    <t xml:space="preserve">2.dönem 1.sınav/uygulama</t>
  </si>
  <si>
    <t xml:space="preserve">12 Martİstiklal Marşının Kabulü ve Mehmet Akif Ersoy'u Anma </t>
  </si>
  <si>
    <t xml:space="preserve">2.DÖNEM ARA TATİL</t>
  </si>
  <si>
    <t xml:space="preserve">3.ÖĞRENME BİRİMİ: YABANCI DİLDE CNC TEZGAHLARDA İMALAT</t>
  </si>
  <si>
    <t xml:space="preserve">CNC tezgâhlar ile ilgili temel terim ve kavramları yabancı dilde ifade eder.</t>
  </si>
  <si>
    <t xml:space="preserve">2.2. CNC Machines</t>
  </si>
  <si>
    <t xml:space="preserve">18 Mart Çanakkale Zaferi</t>
  </si>
  <si>
    <t xml:space="preserve">Atatürk’ün Devletçilik İlkesi</t>
  </si>
  <si>
    <t xml:space="preserve">Tüketiciyi Koruma Haftası</t>
  </si>
  <si>
    <t xml:space="preserve">NİSAN</t>
  </si>
  <si>
    <t xml:space="preserve">2.3.Tools</t>
  </si>
  <si>
    <t xml:space="preserve">23 Nisan Ulusal Egemenlik ve Çocuk Bayramı</t>
  </si>
  <si>
    <t xml:space="preserve">CNC torna tezgâhları ile ilgili terim ve kavramları yabancı dilde ifade eder.</t>
  </si>
  <si>
    <t xml:space="preserve">2.4. Diffrent Types of Tools</t>
  </si>
  <si>
    <t xml:space="preserve">Emek ve Dayanışma Günü</t>
  </si>
  <si>
    <t xml:space="preserve">MAYIS</t>
  </si>
  <si>
    <t xml:space="preserve">Atatürk’ün Milliyetçilik İlkesi</t>
  </si>
  <si>
    <t xml:space="preserve">2.5. Marking and Universal Tools</t>
  </si>
  <si>
    <t xml:space="preserve">İş Sağlığı ve Güvenliği Haftası</t>
  </si>
  <si>
    <t xml:space="preserve">19 Mayıs Atatürk’ü Anma Gençlik Ve Spor Bayramı</t>
  </si>
  <si>
    <t xml:space="preserve">CNC freze tezgâhları ile ilgili terim ve kavramları yabancı dilde ifade eder.</t>
  </si>
  <si>
    <t xml:space="preserve">Kurban Bayramı</t>
  </si>
  <si>
    <t xml:space="preserve">HAZİRAN</t>
  </si>
  <si>
    <t xml:space="preserve">Çevre Koruma Haftası</t>
  </si>
  <si>
    <t xml:space="preserve">2.6. Industrial Accidents and Security Precaution</t>
  </si>
  <si>
    <t xml:space="preserve">2.dönem 2.sınav/uygulama</t>
  </si>
  <si>
    <r>
      <rPr>
        <sz val="11"/>
        <color theme="1"/>
        <rFont val="Times New Roman"/>
        <family val="1"/>
        <charset val="162"/>
      </rPr>
      <t xml:space="preserve">Bu plan,  Talim ve Terbiye Kurulu Başkanlığının 19/08/2020 tarihli ve 21 sayılı Ortaöğretim</t>
    </r>
    <r>
      <rPr>
        <sz val="11"/>
        <color rgb="FFFF0000"/>
        <rFont val="Times New Roman"/>
        <family val="1"/>
        <charset val="162"/>
      </rPr>
      <t xml:space="preserve"> Seçmeli Mesleki Yabancı Dil (Makine)</t>
    </r>
    <r>
      <rPr>
        <sz val="11"/>
        <color theme="1"/>
        <rFont val="Times New Roman"/>
        <family val="1"/>
        <charset val="162"/>
      </rPr>
      <t xml:space="preserve"> dersi öğretim programına uygun olarak, 2104 ve 2488 sayılı Tebliğler Dergisindeki Atatürk ilke ve İnkılâplarının yansıtılmasıyla,  2551 ve değişiklikleri içeren 2575 sayılı Tebliğler Dergisindeki ve TTKB 11/09/2011 tarih ve 151 sayılı karara ve ünitelendirilmiş yıllık plan normlarına uygun olarak sene başı alan zümre toplantısında belirtilen maddeler ve 2022 yılında yayınlanan MAKİNE VE TASARIM TEKNOLOJİSİ ÇERÇEVE ÖĞRETİM PROGRAMI dikkate alınarak hazırlanmıştır. Ayrıca Kahramanmaraş il milli eğitim müdürlüğü çalışma takvimine uygun hazırlanmıştır.</t>
    </r>
  </si>
  <si>
    <t xml:space="preserve">Makine ve Tasarım Teknolojisi Alan Öğretmenleri;</t>
  </si>
  <si>
    <t xml:space="preserve">Abdurrahman NAHIRCI</t>
  </si>
  <si>
    <t xml:space="preserve">Mustafa YOLCU</t>
  </si>
  <si>
    <t xml:space="preserve">Ali DERTLİ</t>
  </si>
  <si>
    <t xml:space="preserve">Alan Şefi</t>
  </si>
  <si>
    <t xml:space="preserve">Alan Öğretmeni</t>
  </si>
  <si>
    <t xml:space="preserve">UYGUNDUR.</t>
  </si>
  <si>
    <t xml:space="preserve">.../.../...</t>
  </si>
  <si>
    <t xml:space="preserve">Ali SERTTAŞ</t>
  </si>
  <si>
    <t xml:space="preserve">Okul Müdürü</t>
  </si>
</sst>
</file>

<file path=xl/styles.xml><?xml version="1.0" encoding="utf-8"?>
<styleSheet xmlns="http://schemas.openxmlformats.org/spreadsheetml/2006/main">
  <numFmts count="2">
    <numFmt numFmtId="164" formatCode="General"/>
    <numFmt numFmtId="165" formatCode="dd/mmm"/>
  </numFmts>
  <fonts count="15">
    <font>
      <sz val="11"/>
      <color theme="1"/>
      <name val="Calibri"/>
      <family val="2"/>
      <charset val="1"/>
    </font>
    <font>
      <sz val="10"/>
      <name val="Arial"/>
      <family val="0"/>
      <charset val="162"/>
    </font>
    <font>
      <sz val="10"/>
      <name val="Arial"/>
      <family val="0"/>
      <charset val="162"/>
    </font>
    <font>
      <sz val="10"/>
      <name val="Arial"/>
      <family val="0"/>
      <charset val="162"/>
    </font>
    <font>
      <b val="true"/>
      <sz val="12"/>
      <color theme="1"/>
      <name val="Times New Roman"/>
      <family val="1"/>
      <charset val="162"/>
    </font>
    <font>
      <b val="true"/>
      <sz val="12"/>
      <color rgb="FFFF0000"/>
      <name val="Times New Roman"/>
      <family val="1"/>
      <charset val="162"/>
    </font>
    <font>
      <b val="true"/>
      <sz val="11"/>
      <color theme="1"/>
      <name val="Times New Roman"/>
      <family val="1"/>
      <charset val="162"/>
    </font>
    <font>
      <sz val="12"/>
      <color theme="1"/>
      <name val="Times New Roman"/>
      <family val="1"/>
      <charset val="162"/>
    </font>
    <font>
      <sz val="10"/>
      <color theme="1"/>
      <name val="Times New Roman"/>
      <family val="1"/>
      <charset val="162"/>
    </font>
    <font>
      <b val="true"/>
      <sz val="10"/>
      <color theme="1"/>
      <name val="Times New Roman"/>
      <family val="1"/>
      <charset val="162"/>
    </font>
    <font>
      <u val="single"/>
      <sz val="10"/>
      <color rgb="FFFF0000"/>
      <name val="Times New Roman"/>
      <family val="1"/>
      <charset val="162"/>
    </font>
    <font>
      <b val="true"/>
      <i val="true"/>
      <u val="single"/>
      <sz val="10"/>
      <color rgb="FFFF0000"/>
      <name val="Times New Roman"/>
      <family val="1"/>
      <charset val="162"/>
    </font>
    <font>
      <sz val="11"/>
      <color theme="1"/>
      <name val="Times New Roman"/>
      <family val="1"/>
      <charset val="162"/>
    </font>
    <font>
      <sz val="11"/>
      <color rgb="FFFF0000"/>
      <name val="Times New Roman"/>
      <family val="1"/>
      <charset val="162"/>
    </font>
    <font>
      <b val="true"/>
      <u val="single"/>
      <sz val="12"/>
      <color theme="1"/>
      <name val="Times New Roman"/>
      <family val="1"/>
      <charset val="162"/>
    </font>
  </fonts>
  <fills count="5">
    <fill>
      <patternFill patternType="none"/>
    </fill>
    <fill>
      <patternFill patternType="gray125"/>
    </fill>
    <fill>
      <patternFill patternType="solid">
        <fgColor theme="3" tint="0.7999"/>
        <bgColor rgb="FFC0C0C0"/>
      </patternFill>
    </fill>
    <fill>
      <patternFill patternType="solid">
        <fgColor theme="0"/>
        <bgColor rgb="FFFDEADA"/>
      </patternFill>
    </fill>
    <fill>
      <patternFill patternType="solid">
        <fgColor theme="9" tint="0.7999"/>
        <bgColor rgb="FFFFFFFF"/>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top style="thin"/>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0" fillId="0" borderId="0" xfId="0" applyFont="false" applyBorder="false" applyAlignment="true" applyProtection="true">
      <alignment horizontal="general" vertical="center" textRotation="0" wrapText="true" indent="0" shrinkToFit="false"/>
      <protection locked="true" hidden="false"/>
    </xf>
    <xf numFmtId="164" fontId="4" fillId="0" borderId="0" xfId="0" applyFont="true" applyBorder="true" applyAlignment="true" applyProtection="true">
      <alignment horizontal="center" vertical="center" textRotation="0" wrapText="true" indent="0" shrinkToFit="false"/>
      <protection locked="true" hidden="false"/>
    </xf>
    <xf numFmtId="164" fontId="4" fillId="0" borderId="0" xfId="0" applyFont="true" applyBorder="true" applyAlignment="true" applyProtection="true">
      <alignment horizontal="right" vertical="center" textRotation="0" wrapText="true" indent="0" shrinkToFit="false"/>
      <protection locked="true" hidden="false"/>
    </xf>
    <xf numFmtId="164" fontId="5" fillId="0" borderId="0" xfId="0" applyFont="true" applyBorder="true" applyAlignment="true" applyProtection="true">
      <alignment horizontal="center" vertical="center" textRotation="0" wrapText="true" indent="0" shrinkToFit="false"/>
      <protection locked="true" hidden="false"/>
    </xf>
    <xf numFmtId="164" fontId="4" fillId="0" borderId="0" xfId="0" applyFont="true" applyBorder="true" applyAlignment="true" applyProtection="true">
      <alignment horizontal="left" vertical="center" textRotation="0" wrapText="true" indent="0" shrinkToFit="false"/>
      <protection locked="true" hidden="false"/>
    </xf>
    <xf numFmtId="164" fontId="6" fillId="2" borderId="1" xfId="0" applyFont="true" applyBorder="true" applyAlignment="true" applyProtection="true">
      <alignment horizontal="center" vertical="center" textRotation="90" wrapText="true" indent="0" shrinkToFit="false"/>
      <protection locked="true" hidden="false"/>
    </xf>
    <xf numFmtId="164" fontId="6" fillId="2" borderId="1" xfId="0" applyFont="true" applyBorder="true" applyAlignment="true" applyProtection="true">
      <alignment horizontal="center" vertical="center"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center" vertical="center" textRotation="0" wrapText="true" indent="0" shrinkToFit="false"/>
      <protection locked="true" hidden="false"/>
    </xf>
    <xf numFmtId="164" fontId="4" fillId="0" borderId="1" xfId="0" applyFont="true" applyBorder="true" applyAlignment="true" applyProtection="true">
      <alignment horizontal="center" vertical="center" textRotation="90" wrapText="true" indent="0" shrinkToFit="false"/>
      <protection locked="true" hidden="false"/>
    </xf>
    <xf numFmtId="164" fontId="7" fillId="0" borderId="1" xfId="0" applyFont="true" applyBorder="true" applyAlignment="true" applyProtection="true">
      <alignment horizontal="center" vertical="center" textRotation="0" wrapText="false" indent="0" shrinkToFit="false"/>
      <protection locked="true" hidden="false"/>
    </xf>
    <xf numFmtId="165" fontId="7" fillId="0" borderId="1" xfId="0" applyFont="true" applyBorder="true" applyAlignment="true" applyProtection="true">
      <alignment horizontal="center" vertical="center" textRotation="0" wrapText="true" indent="0" shrinkToFit="false"/>
      <protection locked="true" hidden="false"/>
    </xf>
    <xf numFmtId="164" fontId="7" fillId="0" borderId="1" xfId="0" applyFont="true" applyBorder="true" applyAlignment="true" applyProtection="true">
      <alignment horizontal="center" vertical="center" textRotation="0" wrapText="true" indent="0" shrinkToFit="false"/>
      <protection locked="true" hidden="false"/>
    </xf>
    <xf numFmtId="164" fontId="7" fillId="0" borderId="1" xfId="0" applyFont="true" applyBorder="true" applyAlignment="true" applyProtection="true">
      <alignment horizontal="left" vertical="center" textRotation="0" wrapText="true" indent="0" shrinkToFit="false"/>
      <protection locked="true" hidden="false"/>
    </xf>
    <xf numFmtId="164" fontId="8" fillId="0" borderId="1" xfId="0" applyFont="true" applyBorder="true" applyAlignment="true" applyProtection="true">
      <alignment horizontal="center" vertical="center" textRotation="0" wrapText="true" indent="0" shrinkToFit="false"/>
      <protection locked="true" hidden="false"/>
    </xf>
    <xf numFmtId="164" fontId="6" fillId="3" borderId="1" xfId="0" applyFont="true" applyBorder="true" applyAlignment="true" applyProtection="true">
      <alignment horizontal="general" vertical="center" textRotation="0" wrapText="true" indent="0" shrinkToFit="false"/>
      <protection locked="true" hidden="false"/>
    </xf>
    <xf numFmtId="165" fontId="7" fillId="0" borderId="1" xfId="0" applyFont="true" applyBorder="true" applyAlignment="true" applyProtection="true">
      <alignment horizontal="center" vertical="center" textRotation="0" wrapText="false" indent="0" shrinkToFit="false"/>
      <protection locked="true" hidden="false"/>
    </xf>
    <xf numFmtId="164" fontId="9" fillId="0" borderId="1" xfId="0" applyFont="true" applyBorder="true" applyAlignment="true" applyProtection="true">
      <alignment horizontal="center" vertical="center" textRotation="0" wrapText="true" indent="0" shrinkToFit="false"/>
      <protection locked="true" hidden="false"/>
    </xf>
    <xf numFmtId="164" fontId="10" fillId="0" borderId="1" xfId="0" applyFont="true" applyBorder="true" applyAlignment="true" applyProtection="true">
      <alignment horizontal="center" vertical="center" textRotation="0" wrapText="true" indent="0" shrinkToFit="false"/>
      <protection locked="true" hidden="false"/>
    </xf>
    <xf numFmtId="164" fontId="0" fillId="0" borderId="1" xfId="0" applyFont="false" applyBorder="true" applyAlignment="true" applyProtection="true">
      <alignment horizontal="general" vertical="center" textRotation="0" wrapText="false" indent="0" shrinkToFit="false"/>
      <protection locked="true" hidden="false"/>
    </xf>
    <xf numFmtId="164" fontId="11" fillId="0" borderId="1" xfId="0" applyFont="true" applyBorder="true" applyAlignment="true" applyProtection="true">
      <alignment horizontal="center" vertical="center" textRotation="0" wrapText="true" indent="0" shrinkToFit="false"/>
      <protection locked="true" hidden="false"/>
    </xf>
    <xf numFmtId="164" fontId="4" fillId="4" borderId="1" xfId="0" applyFont="true" applyBorder="true" applyAlignment="true" applyProtection="true">
      <alignment horizontal="center" vertical="center" textRotation="0" wrapText="false" indent="0" shrinkToFit="false"/>
      <protection locked="true" hidden="false"/>
    </xf>
    <xf numFmtId="164" fontId="7" fillId="0" borderId="1" xfId="0" applyFont="true" applyBorder="true" applyAlignment="true" applyProtection="true">
      <alignment horizontal="general" vertical="center" textRotation="0" wrapText="true" indent="0" shrinkToFit="false"/>
      <protection locked="true" hidden="false"/>
    </xf>
    <xf numFmtId="164" fontId="4" fillId="4" borderId="1" xfId="0" applyFont="true" applyBorder="true" applyAlignment="true" applyProtection="true">
      <alignment horizontal="center" vertical="center" textRotation="0" wrapText="true" indent="0" shrinkToFit="false"/>
      <protection locked="true" hidden="false"/>
    </xf>
    <xf numFmtId="164" fontId="12" fillId="0" borderId="2" xfId="0" applyFont="true" applyBorder="true" applyAlignment="true" applyProtection="true">
      <alignment horizontal="left" vertical="center" textRotation="0" wrapText="true" indent="0" shrinkToFit="false"/>
      <protection locked="true" hidden="false"/>
    </xf>
    <xf numFmtId="164" fontId="12" fillId="0" borderId="0" xfId="0" applyFont="true" applyBorder="true" applyAlignment="true" applyProtection="true">
      <alignment horizontal="center" vertical="center" textRotation="0" wrapText="true" indent="0" shrinkToFit="false"/>
      <protection locked="true" hidden="false"/>
    </xf>
    <xf numFmtId="164" fontId="14" fillId="0" borderId="0" xfId="0" applyFont="true" applyBorder="true" applyAlignment="true" applyProtection="true">
      <alignment horizontal="left" vertical="center" textRotation="0" wrapText="true" indent="0" shrinkToFit="false"/>
      <protection locked="true" hidden="false"/>
    </xf>
    <xf numFmtId="164" fontId="7" fillId="0" borderId="0" xfId="0" applyFont="true" applyBorder="true" applyAlignment="true" applyProtection="true">
      <alignment horizontal="center" vertical="center" textRotation="0" wrapText="true" indent="0" shrinkToFit="false"/>
      <protection locked="true" hidden="false"/>
    </xf>
    <xf numFmtId="164" fontId="7" fillId="0" borderId="0" xfId="0" applyFont="true" applyBorder="false" applyAlignment="true" applyProtection="true">
      <alignment horizontal="center" vertical="center" textRotation="0" wrapText="true" indent="0" shrinkToFit="false"/>
      <protection locked="true" hidden="false"/>
    </xf>
    <xf numFmtId="164" fontId="7" fillId="0" borderId="0" xfId="0" applyFont="true" applyBorder="false" applyAlignment="true" applyProtection="true">
      <alignment horizontal="general" vertical="center" textRotation="0" wrapText="true" indent="0" shrinkToFit="false"/>
      <protection locked="true" hidden="false"/>
    </xf>
    <xf numFmtId="164" fontId="7" fillId="0" borderId="0" xfId="0" applyFont="true" applyBorder="false" applyAlignment="true" applyProtection="true">
      <alignment horizontal="general" vertical="center" textRotation="0" wrapText="false" indent="0" shrinkToFit="false"/>
      <protection locked="true" hidden="false"/>
    </xf>
    <xf numFmtId="164" fontId="7" fillId="0" borderId="0" xfId="0" applyFont="true" applyBorder="true" applyAlignment="true" applyProtection="true">
      <alignment horizontal="center" vertical="center"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DEADA"/>
      <rgbColor rgb="FFCCFFFF"/>
      <rgbColor rgb="FF660066"/>
      <rgbColor rgb="FFFF8080"/>
      <rgbColor rgb="FF0066CC"/>
      <rgbColor rgb="FFC6D9F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eması">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N59"/>
  <sheetViews>
    <sheetView showFormulas="false" showGridLines="true" showRowColHeaders="true" showZeros="true" rightToLeft="false" tabSelected="true" showOutlineSymbols="true" defaultGridColor="true" view="pageBreakPreview" topLeftCell="A1" colorId="64" zoomScale="65" zoomScaleNormal="100" zoomScalePageLayoutView="65" workbookViewId="0">
      <selection pane="topLeft" activeCell="C8" activeCellId="0" sqref="C8"/>
    </sheetView>
  </sheetViews>
  <sheetFormatPr defaultColWidth="9.1484375" defaultRowHeight="15" customHeight="true" zeroHeight="false" outlineLevelRow="0" outlineLevelCol="0"/>
  <cols>
    <col collapsed="false" customWidth="true" hidden="false" outlineLevel="0" max="2" min="1" style="1" width="3.71"/>
    <col collapsed="false" customWidth="false" hidden="false" outlineLevel="0" max="3" min="3" style="1" width="9.14"/>
    <col collapsed="false" customWidth="true" hidden="false" outlineLevel="0" max="4" min="4" style="1" width="3.71"/>
    <col collapsed="false" customWidth="true" hidden="false" outlineLevel="0" max="5" min="5" style="1" width="11.53"/>
    <col collapsed="false" customWidth="true" hidden="false" outlineLevel="0" max="6" min="6" style="1" width="8.71"/>
    <col collapsed="false" customWidth="true" hidden="false" outlineLevel="0" max="7" min="7" style="1" width="50.71"/>
    <col collapsed="false" customWidth="true" hidden="false" outlineLevel="0" max="8" min="8" style="2" width="50.71"/>
    <col collapsed="false" customWidth="true" hidden="false" outlineLevel="0" max="9" min="9" style="1" width="22.57"/>
    <col collapsed="false" customWidth="true" hidden="false" outlineLevel="0" max="10" min="10" style="1" width="22.71"/>
    <col collapsed="false" customWidth="true" hidden="false" outlineLevel="0" max="13" min="11" style="1" width="16.71"/>
    <col collapsed="false" customWidth="false" hidden="false" outlineLevel="0" max="16384" min="15" style="1" width="9.14"/>
  </cols>
  <sheetData>
    <row r="1" customFormat="false" ht="19.5" hidden="false" customHeight="true" outlineLevel="0" collapsed="false">
      <c r="A1" s="3" t="s">
        <v>0</v>
      </c>
      <c r="B1" s="3"/>
      <c r="C1" s="3"/>
      <c r="D1" s="3"/>
      <c r="E1" s="3"/>
      <c r="F1" s="3"/>
      <c r="G1" s="3"/>
      <c r="H1" s="3"/>
      <c r="I1" s="3"/>
      <c r="J1" s="3"/>
      <c r="K1" s="3"/>
      <c r="L1" s="3"/>
      <c r="M1" s="3"/>
    </row>
    <row r="2" customFormat="false" ht="19.5" hidden="false" customHeight="true" outlineLevel="0" collapsed="false">
      <c r="A2" s="3" t="s">
        <v>1</v>
      </c>
      <c r="B2" s="3"/>
      <c r="C2" s="3"/>
      <c r="D2" s="3"/>
      <c r="E2" s="3"/>
      <c r="F2" s="3"/>
      <c r="G2" s="3"/>
      <c r="H2" s="3"/>
      <c r="I2" s="3"/>
      <c r="J2" s="3"/>
      <c r="K2" s="3"/>
      <c r="L2" s="3"/>
      <c r="M2" s="3"/>
    </row>
    <row r="3" customFormat="false" ht="19.5" hidden="false" customHeight="true" outlineLevel="0" collapsed="false">
      <c r="A3" s="3" t="s">
        <v>2</v>
      </c>
      <c r="B3" s="3"/>
      <c r="C3" s="3"/>
      <c r="D3" s="3"/>
      <c r="E3" s="3"/>
      <c r="F3" s="3"/>
      <c r="G3" s="3"/>
      <c r="H3" s="3"/>
      <c r="I3" s="3"/>
      <c r="J3" s="3"/>
      <c r="K3" s="3"/>
      <c r="L3" s="3"/>
      <c r="M3" s="3"/>
    </row>
    <row r="4" customFormat="false" ht="19.5" hidden="false" customHeight="true" outlineLevel="0" collapsed="false">
      <c r="A4" s="3" t="s">
        <v>3</v>
      </c>
      <c r="B4" s="3"/>
      <c r="C4" s="3"/>
      <c r="D4" s="3"/>
      <c r="E4" s="3"/>
      <c r="F4" s="3"/>
      <c r="G4" s="3"/>
      <c r="H4" s="3"/>
      <c r="I4" s="3"/>
      <c r="J4" s="3"/>
      <c r="K4" s="3"/>
      <c r="L4" s="3"/>
      <c r="M4" s="3"/>
    </row>
    <row r="5" customFormat="false" ht="19.5" hidden="false" customHeight="true" outlineLevel="0" collapsed="false">
      <c r="A5" s="4" t="s">
        <v>4</v>
      </c>
      <c r="B5" s="4"/>
      <c r="C5" s="4"/>
      <c r="D5" s="4"/>
      <c r="E5" s="4"/>
      <c r="F5" s="5" t="s">
        <v>5</v>
      </c>
      <c r="G5" s="5"/>
      <c r="H5" s="5"/>
      <c r="I5" s="6" t="s">
        <v>6</v>
      </c>
      <c r="J5" s="6"/>
      <c r="K5" s="6"/>
      <c r="L5" s="6"/>
      <c r="M5" s="6"/>
    </row>
    <row r="6" customFormat="false" ht="19.5" hidden="false" customHeight="true" outlineLevel="0" collapsed="false">
      <c r="A6" s="3"/>
      <c r="B6" s="3"/>
      <c r="C6" s="3"/>
      <c r="D6" s="3"/>
      <c r="E6" s="3"/>
      <c r="F6" s="3"/>
      <c r="G6" s="3"/>
      <c r="H6" s="3"/>
      <c r="I6" s="3"/>
      <c r="J6" s="3"/>
      <c r="K6" s="3"/>
      <c r="L6" s="3"/>
      <c r="M6" s="3"/>
    </row>
    <row r="7" s="10" customFormat="true" ht="60" hidden="false" customHeight="true" outlineLevel="0" collapsed="false">
      <c r="A7" s="7" t="s">
        <v>7</v>
      </c>
      <c r="B7" s="7" t="s">
        <v>8</v>
      </c>
      <c r="C7" s="8" t="s">
        <v>9</v>
      </c>
      <c r="D7" s="7" t="s">
        <v>10</v>
      </c>
      <c r="E7" s="8" t="s">
        <v>11</v>
      </c>
      <c r="F7" s="8" t="s">
        <v>12</v>
      </c>
      <c r="G7" s="8" t="s">
        <v>13</v>
      </c>
      <c r="H7" s="8" t="s">
        <v>14</v>
      </c>
      <c r="I7" s="8" t="s">
        <v>15</v>
      </c>
      <c r="J7" s="8" t="s">
        <v>16</v>
      </c>
      <c r="K7" s="8" t="s">
        <v>17</v>
      </c>
      <c r="L7" s="8" t="s">
        <v>18</v>
      </c>
      <c r="M7" s="8" t="s">
        <v>19</v>
      </c>
      <c r="N7" s="9"/>
    </row>
    <row r="8" s="10" customFormat="true" ht="60" hidden="false" customHeight="true" outlineLevel="0" collapsed="false">
      <c r="A8" s="11" t="s">
        <v>20</v>
      </c>
      <c r="B8" s="12" t="n">
        <v>1</v>
      </c>
      <c r="C8" s="13" t="n">
        <v>45908</v>
      </c>
      <c r="D8" s="12" t="n">
        <v>2</v>
      </c>
      <c r="E8" s="14" t="s">
        <v>21</v>
      </c>
      <c r="F8" s="11" t="s">
        <v>22</v>
      </c>
      <c r="G8" s="15" t="s">
        <v>23</v>
      </c>
      <c r="H8" s="15" t="s">
        <v>24</v>
      </c>
      <c r="I8" s="16" t="s">
        <v>25</v>
      </c>
      <c r="J8" s="16" t="s">
        <v>26</v>
      </c>
      <c r="K8" s="17"/>
      <c r="L8" s="17"/>
      <c r="M8" s="17"/>
      <c r="N8" s="9"/>
    </row>
    <row r="9" customFormat="false" ht="60" hidden="false" customHeight="true" outlineLevel="0" collapsed="false">
      <c r="A9" s="11"/>
      <c r="B9" s="12" t="n">
        <v>2</v>
      </c>
      <c r="C9" s="18" t="n">
        <f aca="false">C8+7</f>
        <v>45915</v>
      </c>
      <c r="D9" s="12" t="n">
        <f aca="false">D8</f>
        <v>2</v>
      </c>
      <c r="E9" s="14"/>
      <c r="F9" s="11"/>
      <c r="G9" s="15" t="s">
        <v>23</v>
      </c>
      <c r="H9" s="15" t="s">
        <v>27</v>
      </c>
      <c r="I9" s="16" t="s">
        <v>25</v>
      </c>
      <c r="J9" s="16" t="s">
        <v>26</v>
      </c>
      <c r="K9" s="16"/>
      <c r="L9" s="16"/>
      <c r="M9" s="19"/>
    </row>
    <row r="10" customFormat="false" ht="60" hidden="false" customHeight="true" outlineLevel="0" collapsed="false">
      <c r="A10" s="11"/>
      <c r="B10" s="12" t="n">
        <v>3</v>
      </c>
      <c r="C10" s="18" t="n">
        <f aca="false">C9+7</f>
        <v>45922</v>
      </c>
      <c r="D10" s="12" t="n">
        <f aca="false">D9</f>
        <v>2</v>
      </c>
      <c r="E10" s="14"/>
      <c r="F10" s="11"/>
      <c r="G10" s="15" t="s">
        <v>23</v>
      </c>
      <c r="H10" s="15" t="s">
        <v>28</v>
      </c>
      <c r="I10" s="16" t="s">
        <v>25</v>
      </c>
      <c r="J10" s="16" t="s">
        <v>26</v>
      </c>
      <c r="K10" s="16"/>
      <c r="L10" s="16"/>
      <c r="M10" s="19"/>
    </row>
    <row r="11" customFormat="false" ht="60" hidden="false" customHeight="true" outlineLevel="0" collapsed="false">
      <c r="A11" s="11"/>
      <c r="B11" s="12" t="n">
        <v>4</v>
      </c>
      <c r="C11" s="18" t="n">
        <f aca="false">C10+7</f>
        <v>45929</v>
      </c>
      <c r="D11" s="12" t="n">
        <f aca="false">D10</f>
        <v>2</v>
      </c>
      <c r="E11" s="14"/>
      <c r="F11" s="11"/>
      <c r="G11" s="15" t="s">
        <v>29</v>
      </c>
      <c r="H11" s="15" t="s">
        <v>30</v>
      </c>
      <c r="I11" s="16" t="s">
        <v>25</v>
      </c>
      <c r="J11" s="16" t="s">
        <v>26</v>
      </c>
      <c r="K11" s="16"/>
      <c r="L11" s="20" t="s">
        <v>31</v>
      </c>
      <c r="M11" s="19"/>
    </row>
    <row r="12" customFormat="false" ht="60" hidden="false" customHeight="true" outlineLevel="0" collapsed="false">
      <c r="A12" s="11" t="s">
        <v>32</v>
      </c>
      <c r="B12" s="12" t="n">
        <v>5</v>
      </c>
      <c r="C12" s="18" t="n">
        <f aca="false">C11+7</f>
        <v>45936</v>
      </c>
      <c r="D12" s="12" t="n">
        <f aca="false">D11</f>
        <v>2</v>
      </c>
      <c r="E12" s="14"/>
      <c r="F12" s="11"/>
      <c r="G12" s="15" t="s">
        <v>29</v>
      </c>
      <c r="H12" s="15" t="s">
        <v>33</v>
      </c>
      <c r="I12" s="16" t="s">
        <v>25</v>
      </c>
      <c r="J12" s="16" t="s">
        <v>26</v>
      </c>
      <c r="K12" s="16"/>
      <c r="L12" s="16"/>
      <c r="M12" s="19"/>
    </row>
    <row r="13" customFormat="false" ht="60" hidden="false" customHeight="true" outlineLevel="0" collapsed="false">
      <c r="A13" s="11"/>
      <c r="B13" s="12" t="n">
        <v>6</v>
      </c>
      <c r="C13" s="18" t="n">
        <f aca="false">C12+7</f>
        <v>45943</v>
      </c>
      <c r="D13" s="12" t="n">
        <f aca="false">D12</f>
        <v>2</v>
      </c>
      <c r="E13" s="14"/>
      <c r="F13" s="11"/>
      <c r="G13" s="15" t="s">
        <v>29</v>
      </c>
      <c r="H13" s="15" t="s">
        <v>34</v>
      </c>
      <c r="I13" s="16" t="s">
        <v>25</v>
      </c>
      <c r="J13" s="16" t="s">
        <v>26</v>
      </c>
      <c r="K13" s="16"/>
      <c r="L13" s="16"/>
      <c r="M13" s="19"/>
    </row>
    <row r="14" customFormat="false" ht="60" hidden="false" customHeight="true" outlineLevel="0" collapsed="false">
      <c r="A14" s="11"/>
      <c r="B14" s="12" t="n">
        <v>7</v>
      </c>
      <c r="C14" s="18" t="n">
        <f aca="false">C13+7</f>
        <v>45950</v>
      </c>
      <c r="D14" s="12" t="n">
        <f aca="false">D13</f>
        <v>2</v>
      </c>
      <c r="E14" s="14"/>
      <c r="F14" s="11"/>
      <c r="G14" s="15" t="s">
        <v>35</v>
      </c>
      <c r="H14" s="15" t="s">
        <v>36</v>
      </c>
      <c r="I14" s="16" t="s">
        <v>25</v>
      </c>
      <c r="J14" s="16" t="s">
        <v>26</v>
      </c>
      <c r="K14" s="16"/>
      <c r="L14" s="16"/>
      <c r="M14" s="19" t="s">
        <v>37</v>
      </c>
    </row>
    <row r="15" customFormat="false" ht="60" hidden="false" customHeight="true" outlineLevel="0" collapsed="false">
      <c r="A15" s="11"/>
      <c r="B15" s="12" t="n">
        <v>8</v>
      </c>
      <c r="C15" s="18" t="n">
        <f aca="false">C14+7</f>
        <v>45957</v>
      </c>
      <c r="D15" s="12" t="n">
        <f aca="false">D14</f>
        <v>2</v>
      </c>
      <c r="E15" s="14"/>
      <c r="F15" s="11"/>
      <c r="G15" s="15" t="s">
        <v>35</v>
      </c>
      <c r="H15" s="15" t="s">
        <v>38</v>
      </c>
      <c r="I15" s="16" t="s">
        <v>25</v>
      </c>
      <c r="J15" s="16" t="s">
        <v>26</v>
      </c>
      <c r="K15" s="21"/>
      <c r="L15" s="20" t="s">
        <v>39</v>
      </c>
      <c r="M15" s="19" t="s">
        <v>40</v>
      </c>
    </row>
    <row r="16" customFormat="false" ht="60" hidden="false" customHeight="true" outlineLevel="0" collapsed="false">
      <c r="A16" s="11" t="s">
        <v>41</v>
      </c>
      <c r="B16" s="12" t="n">
        <v>9</v>
      </c>
      <c r="C16" s="18" t="n">
        <f aca="false">C15+7</f>
        <v>45964</v>
      </c>
      <c r="D16" s="12" t="n">
        <f aca="false">D15</f>
        <v>2</v>
      </c>
      <c r="E16" s="14"/>
      <c r="F16" s="11"/>
      <c r="G16" s="15" t="s">
        <v>35</v>
      </c>
      <c r="H16" s="15" t="s">
        <v>42</v>
      </c>
      <c r="I16" s="16" t="s">
        <v>25</v>
      </c>
      <c r="J16" s="16" t="s">
        <v>26</v>
      </c>
      <c r="K16" s="22" t="s">
        <v>43</v>
      </c>
      <c r="L16" s="16"/>
      <c r="M16" s="19" t="s">
        <v>44</v>
      </c>
    </row>
    <row r="17" customFormat="false" ht="28.35" hidden="false" customHeight="true" outlineLevel="0" collapsed="false">
      <c r="A17" s="11"/>
      <c r="B17" s="23" t="s">
        <v>45</v>
      </c>
      <c r="C17" s="23"/>
      <c r="D17" s="23"/>
      <c r="E17" s="23"/>
      <c r="F17" s="23"/>
      <c r="G17" s="23"/>
      <c r="H17" s="23"/>
      <c r="I17" s="23" t="s">
        <v>46</v>
      </c>
      <c r="J17" s="23" t="s">
        <v>47</v>
      </c>
      <c r="K17" s="23"/>
      <c r="L17" s="23"/>
      <c r="M17" s="23"/>
    </row>
    <row r="18" customFormat="false" ht="60" hidden="false" customHeight="true" outlineLevel="0" collapsed="false">
      <c r="A18" s="11"/>
      <c r="B18" s="12" t="n">
        <v>10</v>
      </c>
      <c r="C18" s="18" t="n">
        <f aca="false">C16+14</f>
        <v>45978</v>
      </c>
      <c r="D18" s="12" t="n">
        <f aca="false">D16</f>
        <v>2</v>
      </c>
      <c r="E18" s="14" t="s">
        <v>21</v>
      </c>
      <c r="F18" s="11" t="s">
        <v>22</v>
      </c>
      <c r="G18" s="15" t="s">
        <v>48</v>
      </c>
      <c r="H18" s="15" t="s">
        <v>49</v>
      </c>
      <c r="I18" s="16" t="s">
        <v>25</v>
      </c>
      <c r="J18" s="16" t="s">
        <v>26</v>
      </c>
      <c r="K18" s="21"/>
      <c r="L18" s="16"/>
      <c r="M18" s="19"/>
    </row>
    <row r="19" customFormat="false" ht="60" hidden="false" customHeight="true" outlineLevel="0" collapsed="false">
      <c r="A19" s="11"/>
      <c r="B19" s="12" t="n">
        <v>11</v>
      </c>
      <c r="C19" s="18" t="n">
        <f aca="false">C18+7</f>
        <v>45985</v>
      </c>
      <c r="D19" s="12" t="n">
        <f aca="false">D18</f>
        <v>2</v>
      </c>
      <c r="E19" s="14"/>
      <c r="F19" s="11"/>
      <c r="G19" s="15" t="s">
        <v>48</v>
      </c>
      <c r="H19" s="15" t="s">
        <v>50</v>
      </c>
      <c r="I19" s="16" t="s">
        <v>25</v>
      </c>
      <c r="J19" s="16" t="s">
        <v>26</v>
      </c>
      <c r="K19" s="16"/>
      <c r="L19" s="16"/>
      <c r="M19" s="19" t="s">
        <v>51</v>
      </c>
    </row>
    <row r="20" customFormat="false" ht="60" hidden="false" customHeight="true" outlineLevel="0" collapsed="false">
      <c r="A20" s="11" t="s">
        <v>52</v>
      </c>
      <c r="B20" s="12" t="n">
        <v>12</v>
      </c>
      <c r="C20" s="18" t="n">
        <f aca="false">C19+7</f>
        <v>45992</v>
      </c>
      <c r="D20" s="12" t="n">
        <f aca="false">D19</f>
        <v>2</v>
      </c>
      <c r="E20" s="14"/>
      <c r="F20" s="11"/>
      <c r="G20" s="15" t="s">
        <v>48</v>
      </c>
      <c r="H20" s="15" t="s">
        <v>53</v>
      </c>
      <c r="I20" s="16" t="s">
        <v>25</v>
      </c>
      <c r="J20" s="16" t="s">
        <v>26</v>
      </c>
      <c r="K20" s="16"/>
      <c r="L20" s="16"/>
      <c r="M20" s="19"/>
    </row>
    <row r="21" customFormat="false" ht="60" hidden="false" customHeight="true" outlineLevel="0" collapsed="false">
      <c r="A21" s="11"/>
      <c r="B21" s="12" t="n">
        <v>13</v>
      </c>
      <c r="C21" s="18" t="n">
        <f aca="false">C20+7</f>
        <v>45999</v>
      </c>
      <c r="D21" s="12" t="n">
        <f aca="false">D20</f>
        <v>2</v>
      </c>
      <c r="E21" s="14"/>
      <c r="F21" s="11" t="s">
        <v>54</v>
      </c>
      <c r="G21" s="15" t="s">
        <v>55</v>
      </c>
      <c r="H21" s="15" t="s">
        <v>56</v>
      </c>
      <c r="I21" s="16" t="s">
        <v>25</v>
      </c>
      <c r="J21" s="16" t="s">
        <v>26</v>
      </c>
      <c r="K21" s="16"/>
      <c r="L21" s="16"/>
      <c r="M21" s="19"/>
    </row>
    <row r="22" customFormat="false" ht="60" hidden="false" customHeight="true" outlineLevel="0" collapsed="false">
      <c r="A22" s="11"/>
      <c r="B22" s="12" t="n">
        <v>14</v>
      </c>
      <c r="C22" s="18" t="n">
        <f aca="false">C21+7</f>
        <v>46006</v>
      </c>
      <c r="D22" s="12" t="n">
        <f aca="false">D21</f>
        <v>2</v>
      </c>
      <c r="E22" s="14"/>
      <c r="F22" s="11"/>
      <c r="G22" s="15" t="s">
        <v>55</v>
      </c>
      <c r="H22" s="15" t="s">
        <v>57</v>
      </c>
      <c r="I22" s="16" t="s">
        <v>25</v>
      </c>
      <c r="J22" s="16" t="s">
        <v>26</v>
      </c>
      <c r="K22" s="16"/>
      <c r="L22" s="20" t="s">
        <v>58</v>
      </c>
      <c r="M22" s="19" t="s">
        <v>59</v>
      </c>
    </row>
    <row r="23" customFormat="false" ht="60" hidden="false" customHeight="true" outlineLevel="0" collapsed="false">
      <c r="A23" s="11"/>
      <c r="B23" s="12" t="n">
        <v>15</v>
      </c>
      <c r="C23" s="18" t="n">
        <f aca="false">C22+7</f>
        <v>46013</v>
      </c>
      <c r="D23" s="12" t="n">
        <f aca="false">D22</f>
        <v>2</v>
      </c>
      <c r="E23" s="14"/>
      <c r="F23" s="11"/>
      <c r="G23" s="15" t="s">
        <v>55</v>
      </c>
      <c r="H23" s="24" t="s">
        <v>60</v>
      </c>
      <c r="I23" s="16" t="s">
        <v>25</v>
      </c>
      <c r="J23" s="16" t="s">
        <v>26</v>
      </c>
      <c r="K23" s="16"/>
      <c r="L23" s="16"/>
      <c r="M23" s="19" t="s">
        <v>61</v>
      </c>
    </row>
    <row r="24" customFormat="false" ht="60" hidden="false" customHeight="true" outlineLevel="0" collapsed="false">
      <c r="A24" s="11"/>
      <c r="B24" s="12" t="n">
        <v>16</v>
      </c>
      <c r="C24" s="18" t="n">
        <f aca="false">C23+7</f>
        <v>46020</v>
      </c>
      <c r="D24" s="12" t="n">
        <f aca="false">D23</f>
        <v>2</v>
      </c>
      <c r="E24" s="14"/>
      <c r="F24" s="11"/>
      <c r="G24" s="15" t="s">
        <v>55</v>
      </c>
      <c r="H24" s="24" t="s">
        <v>60</v>
      </c>
      <c r="I24" s="16" t="s">
        <v>25</v>
      </c>
      <c r="J24" s="16" t="s">
        <v>26</v>
      </c>
      <c r="K24" s="0"/>
      <c r="L24" s="16"/>
      <c r="M24" s="19"/>
    </row>
    <row r="25" customFormat="false" ht="70.85" hidden="false" customHeight="true" outlineLevel="0" collapsed="false">
      <c r="A25" s="11" t="s">
        <v>62</v>
      </c>
      <c r="B25" s="12" t="n">
        <v>17</v>
      </c>
      <c r="C25" s="18" t="n">
        <f aca="false">C24+7</f>
        <v>46027</v>
      </c>
      <c r="D25" s="12" t="n">
        <f aca="false">D24</f>
        <v>2</v>
      </c>
      <c r="E25" s="14"/>
      <c r="F25" s="11"/>
      <c r="G25" s="24" t="s">
        <v>63</v>
      </c>
      <c r="H25" s="24" t="s">
        <v>64</v>
      </c>
      <c r="I25" s="16" t="s">
        <v>25</v>
      </c>
      <c r="J25" s="16" t="s">
        <v>26</v>
      </c>
      <c r="K25" s="22" t="s">
        <v>65</v>
      </c>
      <c r="L25" s="16"/>
      <c r="M25" s="19"/>
    </row>
    <row r="26" customFormat="false" ht="70.85" hidden="false" customHeight="true" outlineLevel="0" collapsed="false">
      <c r="A26" s="11"/>
      <c r="B26" s="12" t="n">
        <v>18</v>
      </c>
      <c r="C26" s="18" t="n">
        <f aca="false">C25+7</f>
        <v>46034</v>
      </c>
      <c r="D26" s="12" t="n">
        <f aca="false">D25</f>
        <v>2</v>
      </c>
      <c r="E26" s="14"/>
      <c r="F26" s="11"/>
      <c r="G26" s="24" t="s">
        <v>63</v>
      </c>
      <c r="H26" s="24" t="s">
        <v>66</v>
      </c>
      <c r="I26" s="16" t="s">
        <v>25</v>
      </c>
      <c r="J26" s="16" t="s">
        <v>26</v>
      </c>
      <c r="K26" s="16"/>
      <c r="L26" s="16"/>
      <c r="M26" s="19"/>
    </row>
    <row r="27" customFormat="false" ht="56.7" hidden="false" customHeight="true" outlineLevel="0" collapsed="false">
      <c r="A27" s="11"/>
      <c r="B27" s="25" t="s">
        <v>67</v>
      </c>
      <c r="C27" s="25"/>
      <c r="D27" s="25"/>
      <c r="E27" s="25"/>
      <c r="F27" s="25"/>
      <c r="G27" s="25"/>
      <c r="H27" s="25"/>
      <c r="I27" s="25"/>
      <c r="J27" s="25"/>
      <c r="K27" s="25"/>
      <c r="L27" s="25"/>
      <c r="M27" s="25"/>
    </row>
    <row r="28" customFormat="false" ht="59.55" hidden="false" customHeight="true" outlineLevel="0" collapsed="false">
      <c r="A28" s="11" t="s">
        <v>68</v>
      </c>
      <c r="B28" s="12" t="n">
        <v>19</v>
      </c>
      <c r="C28" s="18" t="n">
        <f aca="false">C26+21</f>
        <v>46055</v>
      </c>
      <c r="D28" s="12" t="n">
        <f aca="false">D26</f>
        <v>2</v>
      </c>
      <c r="E28" s="14" t="s">
        <v>21</v>
      </c>
      <c r="F28" s="11" t="s">
        <v>54</v>
      </c>
      <c r="G28" s="24" t="s">
        <v>63</v>
      </c>
      <c r="H28" s="24" t="s">
        <v>69</v>
      </c>
      <c r="I28" s="16" t="s">
        <v>25</v>
      </c>
      <c r="J28" s="16" t="s">
        <v>26</v>
      </c>
      <c r="K28" s="16"/>
      <c r="L28" s="16"/>
      <c r="M28" s="19"/>
    </row>
    <row r="29" customFormat="false" ht="59.55" hidden="false" customHeight="true" outlineLevel="0" collapsed="false">
      <c r="A29" s="11"/>
      <c r="B29" s="12" t="n">
        <v>20</v>
      </c>
      <c r="C29" s="18" t="n">
        <f aca="false">C28+7</f>
        <v>46062</v>
      </c>
      <c r="D29" s="12" t="n">
        <f aca="false">D28</f>
        <v>2</v>
      </c>
      <c r="E29" s="14"/>
      <c r="F29" s="11"/>
      <c r="G29" s="24" t="s">
        <v>63</v>
      </c>
      <c r="H29" s="24" t="s">
        <v>70</v>
      </c>
      <c r="I29" s="16" t="s">
        <v>25</v>
      </c>
      <c r="J29" s="16" t="s">
        <v>26</v>
      </c>
      <c r="K29" s="16"/>
      <c r="L29" s="16"/>
      <c r="M29" s="19"/>
    </row>
    <row r="30" customFormat="false" ht="59.55" hidden="false" customHeight="true" outlineLevel="0" collapsed="false">
      <c r="A30" s="11"/>
      <c r="B30" s="12" t="n">
        <v>21</v>
      </c>
      <c r="C30" s="18" t="n">
        <f aca="false">C29+7</f>
        <v>46069</v>
      </c>
      <c r="D30" s="12" t="n">
        <f aca="false">D29</f>
        <v>2</v>
      </c>
      <c r="E30" s="14"/>
      <c r="F30" s="11"/>
      <c r="G30" s="24" t="s">
        <v>71</v>
      </c>
      <c r="H30" s="24" t="s">
        <v>72</v>
      </c>
      <c r="I30" s="16" t="s">
        <v>25</v>
      </c>
      <c r="J30" s="16" t="s">
        <v>26</v>
      </c>
      <c r="K30" s="16"/>
      <c r="L30" s="16"/>
      <c r="M30" s="19"/>
    </row>
    <row r="31" customFormat="false" ht="59.55" hidden="false" customHeight="true" outlineLevel="0" collapsed="false">
      <c r="A31" s="11"/>
      <c r="B31" s="12" t="n">
        <v>22</v>
      </c>
      <c r="C31" s="18" t="n">
        <f aca="false">C30+7</f>
        <v>46076</v>
      </c>
      <c r="D31" s="12" t="n">
        <f aca="false">D30</f>
        <v>2</v>
      </c>
      <c r="E31" s="14"/>
      <c r="F31" s="11"/>
      <c r="G31" s="24" t="s">
        <v>71</v>
      </c>
      <c r="H31" s="24" t="s">
        <v>72</v>
      </c>
      <c r="I31" s="16" t="s">
        <v>25</v>
      </c>
      <c r="J31" s="16" t="s">
        <v>26</v>
      </c>
      <c r="K31" s="16"/>
      <c r="L31" s="16"/>
      <c r="M31" s="19"/>
    </row>
    <row r="32" customFormat="false" ht="70.85" hidden="false" customHeight="true" outlineLevel="0" collapsed="false">
      <c r="A32" s="11" t="s">
        <v>73</v>
      </c>
      <c r="B32" s="12" t="n">
        <v>23</v>
      </c>
      <c r="C32" s="18" t="n">
        <f aca="false">C31+7</f>
        <v>46083</v>
      </c>
      <c r="D32" s="12" t="n">
        <f aca="false">D31</f>
        <v>2</v>
      </c>
      <c r="E32" s="14"/>
      <c r="F32" s="11"/>
      <c r="G32" s="24" t="s">
        <v>71</v>
      </c>
      <c r="H32" s="24" t="s">
        <v>72</v>
      </c>
      <c r="I32" s="16" t="s">
        <v>25</v>
      </c>
      <c r="J32" s="16" t="s">
        <v>26</v>
      </c>
      <c r="K32" s="16"/>
      <c r="L32" s="16"/>
      <c r="M32" s="19"/>
    </row>
    <row r="33" customFormat="false" ht="70.85" hidden="false" customHeight="true" outlineLevel="0" collapsed="false">
      <c r="A33" s="11"/>
      <c r="B33" s="12" t="n">
        <v>24</v>
      </c>
      <c r="C33" s="18" t="n">
        <f aca="false">C32+7</f>
        <v>46090</v>
      </c>
      <c r="D33" s="12" t="n">
        <f aca="false">D32</f>
        <v>2</v>
      </c>
      <c r="E33" s="14"/>
      <c r="F33" s="11"/>
      <c r="G33" s="24" t="s">
        <v>71</v>
      </c>
      <c r="H33" s="24" t="s">
        <v>72</v>
      </c>
      <c r="I33" s="16" t="s">
        <v>25</v>
      </c>
      <c r="J33" s="16" t="s">
        <v>26</v>
      </c>
      <c r="K33" s="22" t="s">
        <v>74</v>
      </c>
      <c r="L33" s="16"/>
      <c r="M33" s="19" t="s">
        <v>75</v>
      </c>
    </row>
    <row r="34" customFormat="false" ht="28.35" hidden="false" customHeight="true" outlineLevel="0" collapsed="false">
      <c r="A34" s="11"/>
      <c r="B34" s="25" t="s">
        <v>76</v>
      </c>
      <c r="C34" s="25"/>
      <c r="D34" s="25"/>
      <c r="E34" s="25"/>
      <c r="F34" s="25"/>
      <c r="G34" s="25"/>
      <c r="H34" s="25"/>
      <c r="I34" s="25"/>
      <c r="J34" s="25"/>
      <c r="K34" s="25"/>
      <c r="L34" s="25"/>
      <c r="M34" s="25"/>
    </row>
    <row r="35" customFormat="false" ht="60.1" hidden="false" customHeight="true" outlineLevel="0" collapsed="false">
      <c r="A35" s="11"/>
      <c r="B35" s="12" t="n">
        <v>25</v>
      </c>
      <c r="C35" s="18" t="n">
        <f aca="false">C33+14</f>
        <v>46104</v>
      </c>
      <c r="D35" s="12" t="n">
        <f aca="false">D33</f>
        <v>2</v>
      </c>
      <c r="E35" s="14" t="s">
        <v>21</v>
      </c>
      <c r="F35" s="11" t="s">
        <v>77</v>
      </c>
      <c r="G35" s="24" t="s">
        <v>78</v>
      </c>
      <c r="H35" s="24" t="s">
        <v>79</v>
      </c>
      <c r="I35" s="16" t="s">
        <v>25</v>
      </c>
      <c r="J35" s="16" t="s">
        <v>26</v>
      </c>
      <c r="K35" s="21"/>
      <c r="L35" s="16"/>
      <c r="M35" s="19" t="s">
        <v>80</v>
      </c>
    </row>
    <row r="36" customFormat="false" ht="60.1" hidden="false" customHeight="true" outlineLevel="0" collapsed="false">
      <c r="A36" s="11"/>
      <c r="B36" s="12" t="n">
        <v>26</v>
      </c>
      <c r="C36" s="18" t="n">
        <f aca="false">C35+7</f>
        <v>46111</v>
      </c>
      <c r="D36" s="12" t="n">
        <f aca="false">D35</f>
        <v>2</v>
      </c>
      <c r="E36" s="14"/>
      <c r="F36" s="11"/>
      <c r="G36" s="24" t="s">
        <v>78</v>
      </c>
      <c r="H36" s="24" t="s">
        <v>79</v>
      </c>
      <c r="I36" s="16" t="s">
        <v>25</v>
      </c>
      <c r="J36" s="16" t="s">
        <v>26</v>
      </c>
      <c r="K36" s="22"/>
      <c r="L36" s="20" t="s">
        <v>81</v>
      </c>
      <c r="M36" s="19" t="s">
        <v>82</v>
      </c>
    </row>
    <row r="37" customFormat="false" ht="60.1" hidden="false" customHeight="true" outlineLevel="0" collapsed="false">
      <c r="A37" s="11" t="s">
        <v>83</v>
      </c>
      <c r="B37" s="12" t="n">
        <v>27</v>
      </c>
      <c r="C37" s="18" t="n">
        <f aca="false">C36+7</f>
        <v>46118</v>
      </c>
      <c r="D37" s="12" t="n">
        <f aca="false">D36</f>
        <v>2</v>
      </c>
      <c r="E37" s="14"/>
      <c r="F37" s="11"/>
      <c r="G37" s="24" t="s">
        <v>78</v>
      </c>
      <c r="H37" s="24" t="s">
        <v>79</v>
      </c>
      <c r="I37" s="16" t="s">
        <v>25</v>
      </c>
      <c r="J37" s="16" t="s">
        <v>26</v>
      </c>
      <c r="K37" s="21"/>
      <c r="L37" s="16"/>
      <c r="M37" s="19"/>
    </row>
    <row r="38" customFormat="false" ht="60.1" hidden="false" customHeight="true" outlineLevel="0" collapsed="false">
      <c r="A38" s="11"/>
      <c r="B38" s="24" t="n">
        <v>28</v>
      </c>
      <c r="C38" s="18" t="n">
        <f aca="false">C37+7</f>
        <v>46125</v>
      </c>
      <c r="D38" s="12" t="n">
        <f aca="false">D37</f>
        <v>2</v>
      </c>
      <c r="E38" s="14"/>
      <c r="F38" s="11"/>
      <c r="G38" s="24" t="s">
        <v>78</v>
      </c>
      <c r="H38" s="24" t="s">
        <v>84</v>
      </c>
      <c r="I38" s="16" t="s">
        <v>25</v>
      </c>
      <c r="J38" s="16" t="s">
        <v>26</v>
      </c>
      <c r="K38" s="21"/>
      <c r="L38" s="21"/>
      <c r="M38" s="21"/>
    </row>
    <row r="39" customFormat="false" ht="60.1" hidden="false" customHeight="true" outlineLevel="0" collapsed="false">
      <c r="A39" s="11"/>
      <c r="B39" s="12" t="n">
        <v>29</v>
      </c>
      <c r="C39" s="18" t="n">
        <f aca="false">C38+7</f>
        <v>46132</v>
      </c>
      <c r="D39" s="12" t="n">
        <f aca="false">D38</f>
        <v>2</v>
      </c>
      <c r="E39" s="14"/>
      <c r="F39" s="11"/>
      <c r="G39" s="24" t="s">
        <v>78</v>
      </c>
      <c r="H39" s="24" t="s">
        <v>84</v>
      </c>
      <c r="I39" s="16" t="s">
        <v>25</v>
      </c>
      <c r="J39" s="16" t="s">
        <v>26</v>
      </c>
      <c r="K39" s="16"/>
      <c r="L39" s="16"/>
      <c r="M39" s="19" t="s">
        <v>85</v>
      </c>
    </row>
    <row r="40" customFormat="false" ht="60.1" hidden="false" customHeight="true" outlineLevel="0" collapsed="false">
      <c r="A40" s="11"/>
      <c r="B40" s="12" t="n">
        <v>30</v>
      </c>
      <c r="C40" s="18" t="n">
        <f aca="false">C39+7</f>
        <v>46139</v>
      </c>
      <c r="D40" s="12" t="n">
        <f aca="false">D39</f>
        <v>2</v>
      </c>
      <c r="E40" s="14"/>
      <c r="F40" s="11"/>
      <c r="G40" s="24" t="s">
        <v>86</v>
      </c>
      <c r="H40" s="24" t="s">
        <v>87</v>
      </c>
      <c r="I40" s="16" t="s">
        <v>25</v>
      </c>
      <c r="J40" s="16" t="s">
        <v>26</v>
      </c>
      <c r="K40" s="16"/>
      <c r="L40" s="16"/>
      <c r="M40" s="19" t="s">
        <v>88</v>
      </c>
    </row>
    <row r="41" customFormat="false" ht="60.1" hidden="false" customHeight="true" outlineLevel="0" collapsed="false">
      <c r="A41" s="11" t="s">
        <v>89</v>
      </c>
      <c r="B41" s="12" t="n">
        <v>31</v>
      </c>
      <c r="C41" s="18" t="n">
        <f aca="false">C40+7</f>
        <v>46146</v>
      </c>
      <c r="D41" s="12" t="n">
        <f aca="false">D40</f>
        <v>2</v>
      </c>
      <c r="E41" s="14"/>
      <c r="F41" s="11"/>
      <c r="G41" s="24" t="s">
        <v>86</v>
      </c>
      <c r="H41" s="24" t="s">
        <v>87</v>
      </c>
      <c r="I41" s="16" t="s">
        <v>25</v>
      </c>
      <c r="J41" s="16" t="s">
        <v>26</v>
      </c>
      <c r="K41" s="16"/>
      <c r="L41" s="20" t="s">
        <v>90</v>
      </c>
      <c r="M41" s="19"/>
    </row>
    <row r="42" customFormat="false" ht="60.1" hidden="false" customHeight="true" outlineLevel="0" collapsed="false">
      <c r="A42" s="11"/>
      <c r="B42" s="12" t="n">
        <v>32</v>
      </c>
      <c r="C42" s="18" t="n">
        <f aca="false">C41+7</f>
        <v>46153</v>
      </c>
      <c r="D42" s="12" t="n">
        <f aca="false">D41</f>
        <v>2</v>
      </c>
      <c r="E42" s="14"/>
      <c r="F42" s="11"/>
      <c r="G42" s="24" t="s">
        <v>86</v>
      </c>
      <c r="H42" s="24" t="s">
        <v>91</v>
      </c>
      <c r="I42" s="16" t="s">
        <v>25</v>
      </c>
      <c r="J42" s="16" t="s">
        <v>26</v>
      </c>
      <c r="K42" s="16"/>
      <c r="L42" s="16"/>
      <c r="M42" s="19" t="s">
        <v>92</v>
      </c>
    </row>
    <row r="43" customFormat="false" ht="60.1" hidden="false" customHeight="true" outlineLevel="0" collapsed="false">
      <c r="A43" s="11"/>
      <c r="B43" s="12" t="n">
        <v>33</v>
      </c>
      <c r="C43" s="18" t="n">
        <f aca="false">C42+7</f>
        <v>46160</v>
      </c>
      <c r="D43" s="12" t="n">
        <f aca="false">D42</f>
        <v>2</v>
      </c>
      <c r="E43" s="14"/>
      <c r="F43" s="11"/>
      <c r="G43" s="24" t="s">
        <v>86</v>
      </c>
      <c r="H43" s="24" t="s">
        <v>91</v>
      </c>
      <c r="I43" s="16" t="s">
        <v>25</v>
      </c>
      <c r="J43" s="16" t="s">
        <v>26</v>
      </c>
      <c r="K43" s="16"/>
      <c r="L43" s="16"/>
      <c r="M43" s="19" t="s">
        <v>93</v>
      </c>
    </row>
    <row r="44" customFormat="false" ht="60.1" hidden="false" customHeight="true" outlineLevel="0" collapsed="false">
      <c r="A44" s="11"/>
      <c r="B44" s="12" t="n">
        <v>34</v>
      </c>
      <c r="C44" s="18" t="n">
        <f aca="false">C43+7</f>
        <v>46167</v>
      </c>
      <c r="D44" s="12" t="n">
        <f aca="false">D43</f>
        <v>2</v>
      </c>
      <c r="E44" s="14"/>
      <c r="F44" s="11"/>
      <c r="G44" s="24" t="s">
        <v>94</v>
      </c>
      <c r="H44" s="24" t="s">
        <v>91</v>
      </c>
      <c r="I44" s="16" t="s">
        <v>25</v>
      </c>
      <c r="J44" s="16" t="s">
        <v>26</v>
      </c>
      <c r="K44" s="22"/>
      <c r="L44" s="16"/>
      <c r="M44" s="19" t="s">
        <v>95</v>
      </c>
    </row>
    <row r="45" customFormat="false" ht="60.1" hidden="false" customHeight="true" outlineLevel="0" collapsed="false">
      <c r="A45" s="11" t="s">
        <v>96</v>
      </c>
      <c r="B45" s="12" t="n">
        <v>35</v>
      </c>
      <c r="C45" s="18" t="n">
        <f aca="false">C44+7</f>
        <v>46174</v>
      </c>
      <c r="D45" s="12" t="n">
        <f aca="false">D44</f>
        <v>2</v>
      </c>
      <c r="E45" s="14"/>
      <c r="F45" s="11"/>
      <c r="G45" s="24" t="s">
        <v>94</v>
      </c>
      <c r="H45" s="24" t="s">
        <v>91</v>
      </c>
      <c r="I45" s="16" t="s">
        <v>25</v>
      </c>
      <c r="J45" s="16" t="s">
        <v>26</v>
      </c>
      <c r="K45" s="21"/>
      <c r="L45" s="16"/>
      <c r="M45" s="19"/>
    </row>
    <row r="46" customFormat="false" ht="60.1" hidden="false" customHeight="true" outlineLevel="0" collapsed="false">
      <c r="A46" s="11"/>
      <c r="B46" s="12" t="n">
        <v>36</v>
      </c>
      <c r="C46" s="18" t="n">
        <f aca="false">C45+7</f>
        <v>46181</v>
      </c>
      <c r="D46" s="12" t="n">
        <f aca="false">D45</f>
        <v>2</v>
      </c>
      <c r="E46" s="14"/>
      <c r="F46" s="11"/>
      <c r="G46" s="24" t="s">
        <v>94</v>
      </c>
      <c r="H46" s="24" t="s">
        <v>91</v>
      </c>
      <c r="I46" s="16" t="s">
        <v>25</v>
      </c>
      <c r="J46" s="16" t="s">
        <v>26</v>
      </c>
      <c r="K46" s="0"/>
      <c r="L46" s="16"/>
      <c r="M46" s="19" t="s">
        <v>97</v>
      </c>
    </row>
    <row r="47" customFormat="false" ht="60.1" hidden="false" customHeight="true" outlineLevel="0" collapsed="false">
      <c r="A47" s="11"/>
      <c r="B47" s="12" t="n">
        <v>37</v>
      </c>
      <c r="C47" s="18" t="n">
        <f aca="false">C46+7</f>
        <v>46188</v>
      </c>
      <c r="D47" s="12" t="n">
        <f aca="false">D46</f>
        <v>2</v>
      </c>
      <c r="E47" s="14"/>
      <c r="F47" s="11"/>
      <c r="G47" s="24" t="s">
        <v>94</v>
      </c>
      <c r="H47" s="24" t="s">
        <v>98</v>
      </c>
      <c r="I47" s="16" t="s">
        <v>25</v>
      </c>
      <c r="J47" s="16" t="s">
        <v>26</v>
      </c>
      <c r="K47" s="22" t="s">
        <v>99</v>
      </c>
      <c r="L47" s="16"/>
      <c r="M47" s="19"/>
    </row>
    <row r="48" customFormat="false" ht="60.1" hidden="false" customHeight="true" outlineLevel="0" collapsed="false">
      <c r="A48" s="11"/>
      <c r="B48" s="12" t="n">
        <v>38</v>
      </c>
      <c r="C48" s="18" t="n">
        <f aca="false">C47+7</f>
        <v>46195</v>
      </c>
      <c r="D48" s="12" t="n">
        <f aca="false">D47</f>
        <v>2</v>
      </c>
      <c r="E48" s="14"/>
      <c r="F48" s="11"/>
      <c r="G48" s="24" t="s">
        <v>94</v>
      </c>
      <c r="H48" s="24" t="s">
        <v>98</v>
      </c>
      <c r="I48" s="16" t="s">
        <v>25</v>
      </c>
      <c r="J48" s="16" t="s">
        <v>26</v>
      </c>
      <c r="K48" s="16"/>
      <c r="L48" s="16"/>
      <c r="M48" s="19"/>
    </row>
    <row r="49" customFormat="false" ht="62.25" hidden="false" customHeight="true" outlineLevel="0" collapsed="false">
      <c r="A49" s="26" t="s">
        <v>100</v>
      </c>
      <c r="B49" s="26"/>
      <c r="C49" s="26"/>
      <c r="D49" s="26"/>
      <c r="E49" s="26"/>
      <c r="F49" s="26"/>
      <c r="G49" s="26"/>
      <c r="H49" s="26"/>
      <c r="I49" s="26"/>
      <c r="J49" s="26"/>
      <c r="K49" s="26"/>
      <c r="L49" s="26"/>
      <c r="M49" s="26"/>
    </row>
    <row r="50" customFormat="false" ht="15" hidden="false" customHeight="true" outlineLevel="0" collapsed="false">
      <c r="A50" s="27"/>
      <c r="B50" s="27"/>
      <c r="C50" s="27"/>
      <c r="D50" s="27"/>
      <c r="E50" s="27"/>
      <c r="F50" s="27"/>
      <c r="G50" s="27"/>
      <c r="H50" s="27"/>
      <c r="I50" s="27"/>
      <c r="J50" s="27"/>
      <c r="K50" s="27"/>
      <c r="L50" s="27"/>
      <c r="M50" s="27"/>
    </row>
    <row r="51" customFormat="false" ht="15" hidden="false" customHeight="true" outlineLevel="0" collapsed="false">
      <c r="A51" s="28" t="s">
        <v>101</v>
      </c>
      <c r="B51" s="28"/>
      <c r="C51" s="28"/>
      <c r="D51" s="28"/>
      <c r="E51" s="28"/>
      <c r="F51" s="28"/>
      <c r="G51" s="28"/>
      <c r="H51" s="28"/>
      <c r="I51" s="28"/>
      <c r="J51" s="28"/>
      <c r="K51" s="28"/>
      <c r="L51" s="28"/>
      <c r="M51" s="28"/>
    </row>
    <row r="52" customFormat="false" ht="61.95" hidden="false" customHeight="true" outlineLevel="0" collapsed="false">
      <c r="A52" s="29"/>
      <c r="B52" s="29"/>
      <c r="C52" s="29"/>
      <c r="D52" s="29"/>
      <c r="E52" s="29"/>
      <c r="F52" s="30"/>
      <c r="G52" s="30"/>
      <c r="H52" s="31"/>
      <c r="I52" s="32"/>
      <c r="J52" s="29"/>
      <c r="K52" s="29"/>
      <c r="L52" s="29"/>
      <c r="M52" s="29"/>
    </row>
    <row r="53" customFormat="false" ht="15.75" hidden="false" customHeight="true" outlineLevel="0" collapsed="false">
      <c r="A53" s="33" t="s">
        <v>102</v>
      </c>
      <c r="B53" s="33"/>
      <c r="C53" s="33"/>
      <c r="D53" s="33"/>
      <c r="E53" s="33"/>
      <c r="F53" s="33"/>
      <c r="G53" s="33"/>
      <c r="H53" s="29" t="s">
        <v>103</v>
      </c>
      <c r="I53" s="29"/>
      <c r="J53" s="29" t="s">
        <v>104</v>
      </c>
      <c r="K53" s="29"/>
      <c r="L53" s="29"/>
      <c r="M53" s="29"/>
    </row>
    <row r="54" customFormat="false" ht="15.75" hidden="false" customHeight="true" outlineLevel="0" collapsed="false">
      <c r="A54" s="34" t="s">
        <v>105</v>
      </c>
      <c r="B54" s="34"/>
      <c r="C54" s="34"/>
      <c r="D54" s="34"/>
      <c r="E54" s="34"/>
      <c r="F54" s="34"/>
      <c r="G54" s="34"/>
      <c r="H54" s="3" t="s">
        <v>106</v>
      </c>
      <c r="I54" s="3"/>
      <c r="J54" s="3" t="s">
        <v>106</v>
      </c>
      <c r="K54" s="3"/>
      <c r="L54" s="29"/>
      <c r="M54" s="29"/>
    </row>
    <row r="55" customFormat="false" ht="56.25" hidden="false" customHeight="true" outlineLevel="0" collapsed="false">
      <c r="A55" s="29"/>
      <c r="B55" s="29"/>
      <c r="C55" s="29"/>
      <c r="D55" s="29"/>
      <c r="E55" s="29"/>
      <c r="F55" s="29"/>
      <c r="G55" s="30"/>
      <c r="H55" s="31"/>
      <c r="I55" s="32"/>
      <c r="J55" s="29"/>
      <c r="K55" s="29"/>
      <c r="L55" s="29"/>
      <c r="M55" s="29"/>
    </row>
    <row r="56" customFormat="false" ht="15" hidden="false" customHeight="true" outlineLevel="0" collapsed="false">
      <c r="A56" s="29" t="s">
        <v>107</v>
      </c>
      <c r="B56" s="29"/>
      <c r="C56" s="29"/>
      <c r="D56" s="29"/>
      <c r="E56" s="29"/>
      <c r="F56" s="29"/>
      <c r="G56" s="29"/>
      <c r="H56" s="29"/>
      <c r="I56" s="29"/>
      <c r="J56" s="29"/>
      <c r="K56" s="29"/>
      <c r="L56" s="29"/>
      <c r="M56" s="29"/>
    </row>
    <row r="57" customFormat="false" ht="15" hidden="false" customHeight="true" outlineLevel="0" collapsed="false">
      <c r="A57" s="29" t="s">
        <v>108</v>
      </c>
      <c r="B57" s="29"/>
      <c r="C57" s="29"/>
      <c r="D57" s="29"/>
      <c r="E57" s="29"/>
      <c r="F57" s="29"/>
      <c r="G57" s="29"/>
      <c r="H57" s="29"/>
      <c r="I57" s="29"/>
      <c r="J57" s="29"/>
      <c r="K57" s="29"/>
      <c r="L57" s="29"/>
      <c r="M57" s="29"/>
    </row>
    <row r="58" customFormat="false" ht="15" hidden="false" customHeight="true" outlineLevel="0" collapsed="false">
      <c r="A58" s="29" t="s">
        <v>109</v>
      </c>
      <c r="B58" s="29"/>
      <c r="C58" s="29"/>
      <c r="D58" s="29"/>
      <c r="E58" s="29"/>
      <c r="F58" s="29"/>
      <c r="G58" s="29"/>
      <c r="H58" s="29"/>
      <c r="I58" s="29"/>
      <c r="J58" s="29"/>
      <c r="K58" s="29"/>
      <c r="L58" s="29"/>
      <c r="M58" s="29"/>
    </row>
    <row r="59" customFormat="false" ht="15" hidden="false" customHeight="true" outlineLevel="0" collapsed="false">
      <c r="A59" s="3" t="s">
        <v>110</v>
      </c>
      <c r="B59" s="3"/>
      <c r="C59" s="3"/>
      <c r="D59" s="3"/>
      <c r="E59" s="3"/>
      <c r="F59" s="3"/>
      <c r="G59" s="3"/>
      <c r="H59" s="3"/>
      <c r="I59" s="3"/>
      <c r="J59" s="3"/>
      <c r="K59" s="3"/>
      <c r="L59" s="3"/>
      <c r="M59" s="3"/>
    </row>
  </sheetData>
  <mergeCells count="51">
    <mergeCell ref="A1:M1"/>
    <mergeCell ref="A2:M2"/>
    <mergeCell ref="A3:M3"/>
    <mergeCell ref="A4:M4"/>
    <mergeCell ref="A5:E5"/>
    <mergeCell ref="F5:H5"/>
    <mergeCell ref="I5:M5"/>
    <mergeCell ref="A6:M6"/>
    <mergeCell ref="A8:A11"/>
    <mergeCell ref="E8:E16"/>
    <mergeCell ref="F8:F16"/>
    <mergeCell ref="A12:A15"/>
    <mergeCell ref="A16:A19"/>
    <mergeCell ref="B17:M17"/>
    <mergeCell ref="E18:E26"/>
    <mergeCell ref="F18:F20"/>
    <mergeCell ref="A20:A24"/>
    <mergeCell ref="F21:F26"/>
    <mergeCell ref="A25:A27"/>
    <mergeCell ref="B27:M27"/>
    <mergeCell ref="A28:A31"/>
    <mergeCell ref="E28:E33"/>
    <mergeCell ref="F28:F33"/>
    <mergeCell ref="A32:A36"/>
    <mergeCell ref="B34:M34"/>
    <mergeCell ref="E35:E48"/>
    <mergeCell ref="F35:F48"/>
    <mergeCell ref="A37:A40"/>
    <mergeCell ref="A41:A44"/>
    <mergeCell ref="A45:A48"/>
    <mergeCell ref="A49:M49"/>
    <mergeCell ref="A50:M50"/>
    <mergeCell ref="A51:M51"/>
    <mergeCell ref="A52:E52"/>
    <mergeCell ref="J52:K52"/>
    <mergeCell ref="L52:M52"/>
    <mergeCell ref="A53:G53"/>
    <mergeCell ref="H53:I53"/>
    <mergeCell ref="J53:K53"/>
    <mergeCell ref="L53:M53"/>
    <mergeCell ref="A54:G54"/>
    <mergeCell ref="H54:I54"/>
    <mergeCell ref="J54:K54"/>
    <mergeCell ref="L54:M54"/>
    <mergeCell ref="A55:F55"/>
    <mergeCell ref="J55:K55"/>
    <mergeCell ref="L55:M55"/>
    <mergeCell ref="A56:M56"/>
    <mergeCell ref="A57:M57"/>
    <mergeCell ref="A58:M58"/>
    <mergeCell ref="A59:M59"/>
  </mergeCells>
  <printOptions headings="false" gridLines="false" gridLinesSet="true" horizontalCentered="true" verticalCentered="false"/>
  <pageMargins left="0.7" right="0.7" top="0.75" bottom="0.75"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71</TotalTime>
  <Application>LibreOffice/25.2.5.2$Windows_X86_64 LibreOffice_project/03d19516eb2e1dd5d4ccd751a0d6f35f35e08022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creator/>
  <dc:description/>
  <dc:language>tr-TR</dc:language>
  <cp:lastModifiedBy/>
  <dcterms:modified xsi:type="dcterms:W3CDTF">2025-09-02T17:17:26Z</dcterms:modified>
  <cp:revision>14</cp:revision>
  <dc:subject/>
  <dc:title/>
</cp:coreProperties>
</file>

<file path=docProps/custom.xml><?xml version="1.0" encoding="utf-8"?>
<Properties xmlns="http://schemas.openxmlformats.org/officeDocument/2006/custom-properties" xmlns:vt="http://schemas.openxmlformats.org/officeDocument/2006/docPropsVTypes"/>
</file>